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SAĞLIK BİLİMLERİ ENSTİTÜSÜ\RİSK ANALİZİ\"/>
    </mc:Choice>
  </mc:AlternateContent>
  <xr:revisionPtr revIDLastSave="0" documentId="13_ncr:1_{112DB105-46F2-4947-AFEE-A84E33D60EA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isk Analizi" sheetId="10" r:id="rId1"/>
  </sheets>
  <definedNames>
    <definedName name="_xlnm.Print_Titles" localSheetId="0">'Risk Analizi'!$1:$4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0" l="1"/>
  <c r="P8" i="10" s="1"/>
  <c r="F8" i="10"/>
  <c r="G8" i="10" s="1"/>
  <c r="O7" i="10"/>
  <c r="P7" i="10" s="1"/>
  <c r="F7" i="10"/>
  <c r="G7" i="10" s="1"/>
  <c r="O6" i="10"/>
  <c r="P6" i="10" s="1"/>
  <c r="F6" i="10"/>
  <c r="G6" i="10" s="1"/>
</calcChain>
</file>

<file path=xl/sharedStrings.xml><?xml version="1.0" encoding="utf-8"?>
<sst xmlns="http://schemas.openxmlformats.org/spreadsheetml/2006/main" count="50" uniqueCount="40">
  <si>
    <t>ORTA</t>
  </si>
  <si>
    <t>OLASILIK</t>
  </si>
  <si>
    <t>ETKİ</t>
  </si>
  <si>
    <t>SONUÇ</t>
  </si>
  <si>
    <t>Katlanılabilir Risk</t>
  </si>
  <si>
    <t>RİSK SEVİYESİ</t>
  </si>
  <si>
    <t>RİSK</t>
  </si>
  <si>
    <t>TARİH</t>
  </si>
  <si>
    <t>SORUMLU</t>
  </si>
  <si>
    <t>MEVCUT DURUM</t>
  </si>
  <si>
    <t xml:space="preserve">ÖNCELİK DURUMU
(Yüksek, Orta, Düşük) </t>
  </si>
  <si>
    <t>ÖNLEM FAALİYETİ</t>
  </si>
  <si>
    <t>RİSK TANIMI</t>
  </si>
  <si>
    <t>TEHDİT TANIMI</t>
  </si>
  <si>
    <t>DOKÜMAN NO:</t>
  </si>
  <si>
    <t xml:space="preserve">YAYIN TAR: </t>
  </si>
  <si>
    <t>REV NO:</t>
  </si>
  <si>
    <t xml:space="preserve">REV TAR: </t>
  </si>
  <si>
    <t>ANL01</t>
  </si>
  <si>
    <t>BİRİM</t>
  </si>
  <si>
    <t>HAZIRLAYAN</t>
  </si>
  <si>
    <t>ONAYLAYAN</t>
  </si>
  <si>
    <t>Kalite Koordinatörü</t>
  </si>
  <si>
    <t>RiSKTEN ÇIKARILABİLECEK FIRSATLAR</t>
  </si>
  <si>
    <t>Lisansüstü program sayısını arttırmak</t>
  </si>
  <si>
    <t>Talep edilen oranda programın açılamaması</t>
  </si>
  <si>
    <t xml:space="preserve"> YÖK’ün program açma ile ilgili uygulama talimatlarının başvuru sahipleri tarafından detaylı kontrol edilmesi</t>
  </si>
  <si>
    <t>Müdür</t>
  </si>
  <si>
    <t>YÖK’ün program açma talepleri ile ilgili yeterliliğin sağlanamaması</t>
  </si>
  <si>
    <t>Sağlık Bilimleri Enstitüsü</t>
  </si>
  <si>
    <t>Kurumsal kimlik rehberinin detaylandırılması ve risk yönetimine karşı hazır bulundurulması</t>
  </si>
  <si>
    <t>Kurumsal kimlik rehberinin mevcut personel tarafından benimsenmemesi ve Kurumsal Kimlik Rehberi hazırlanması için personel yetersizliği.</t>
  </si>
  <si>
    <t xml:space="preserve">Personelin iş verimini ve kurumsal bağlılığını artırmaya yönelik hizmet içi /sosyal faaliyetler </t>
  </si>
  <si>
    <t>Personel katılımının az olması</t>
  </si>
  <si>
    <t>Üniversitenin sunmuş olduğu hizmetlerden kurum personelinin azami ölçüde faydalanması için gereken iş ve işlemlerin yapılması</t>
  </si>
  <si>
    <t>Oluşturulacak kılavuz için iç paydaş görüşlerinin netlik kazanması konusunda ilgili talep yazılarında daha detaylı bilgi verilmesinin sağlanması. Personel talebinin oluşturulması</t>
  </si>
  <si>
    <t>Üniversitenin sunduğu hizmetlerin duyurularının zaman geçmeden kurum personeliyle paylaşımının yapılması.</t>
  </si>
  <si>
    <t>Dr. Öğr. Ü. Beste DEMİRCİ</t>
  </si>
  <si>
    <t>SAĞLIK BİLİMLERİ ENSTİTÜSÜ RİSK ANALİZİ</t>
  </si>
  <si>
    <t>Üst yönetimin bilgilendirilmesi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</si>
</sst>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66676</xdr:rowOff>
    </xdr:from>
    <xdr:to>
      <xdr:col>1</xdr:col>
      <xdr:colOff>695325</xdr:colOff>
      <xdr:row>3</xdr:row>
      <xdr:rowOff>171451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6676"/>
          <a:ext cx="7143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8" sqref="A8:XFD8"/>
    </sheetView>
  </sheetViews>
  <sheetFormatPr defaultColWidth="9.140625" defaultRowHeight="14.25" x14ac:dyDescent="0.2"/>
  <cols>
    <col min="1" max="1" width="4.85546875" style="1" customWidth="1"/>
    <col min="2" max="2" width="17" style="1" customWidth="1"/>
    <col min="3" max="3" width="15.140625" style="1" customWidth="1"/>
    <col min="4" max="6" width="5.7109375" style="1" customWidth="1"/>
    <col min="7" max="7" width="8.85546875" style="1" customWidth="1"/>
    <col min="8" max="8" width="27.42578125" style="1" customWidth="1"/>
    <col min="9" max="9" width="10.7109375" style="1" customWidth="1"/>
    <col min="10" max="10" width="15.5703125" style="1" bestFit="1" customWidth="1"/>
    <col min="11" max="11" width="10.140625" style="1" customWidth="1"/>
    <col min="12" max="12" width="9.42578125" style="1" customWidth="1"/>
    <col min="13" max="13" width="5.140625" style="1" customWidth="1"/>
    <col min="14" max="15" width="5.7109375" style="1" customWidth="1"/>
    <col min="16" max="16" width="8.140625" style="1" customWidth="1"/>
    <col min="17" max="17" width="9.140625" style="1"/>
    <col min="18" max="18" width="18" style="1" customWidth="1"/>
    <col min="19" max="16384" width="9.140625" style="1"/>
  </cols>
  <sheetData>
    <row r="1" spans="1:18" s="3" customFormat="1" ht="16.5" customHeight="1" x14ac:dyDescent="0.2">
      <c r="A1" s="21"/>
      <c r="B1" s="21"/>
      <c r="C1" s="22" t="s">
        <v>38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16" t="s">
        <v>14</v>
      </c>
      <c r="O1" s="16"/>
      <c r="P1" s="16"/>
      <c r="Q1" s="16" t="s">
        <v>18</v>
      </c>
      <c r="R1" s="16"/>
    </row>
    <row r="2" spans="1:18" s="3" customFormat="1" ht="15.75" customHeight="1" x14ac:dyDescent="0.2">
      <c r="A2" s="21"/>
      <c r="B2" s="21"/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16" t="s">
        <v>15</v>
      </c>
      <c r="O2" s="16"/>
      <c r="P2" s="16"/>
      <c r="Q2" s="28">
        <v>44571</v>
      </c>
      <c r="R2" s="28"/>
    </row>
    <row r="3" spans="1:18" s="3" customFormat="1" ht="15" customHeight="1" x14ac:dyDescent="0.2">
      <c r="A3" s="21"/>
      <c r="B3" s="21"/>
      <c r="C3" s="24"/>
      <c r="D3" s="25"/>
      <c r="E3" s="25"/>
      <c r="F3" s="25"/>
      <c r="G3" s="25"/>
      <c r="H3" s="25"/>
      <c r="I3" s="25"/>
      <c r="J3" s="25"/>
      <c r="K3" s="25"/>
      <c r="L3" s="25"/>
      <c r="M3" s="25"/>
      <c r="N3" s="16" t="s">
        <v>16</v>
      </c>
      <c r="O3" s="16"/>
      <c r="P3" s="16"/>
      <c r="Q3" s="16">
        <v>1</v>
      </c>
      <c r="R3" s="16"/>
    </row>
    <row r="4" spans="1:18" s="3" customFormat="1" ht="15.75" customHeight="1" x14ac:dyDescent="0.2">
      <c r="A4" s="21"/>
      <c r="B4" s="21"/>
      <c r="C4" s="26"/>
      <c r="D4" s="27"/>
      <c r="E4" s="27"/>
      <c r="F4" s="27"/>
      <c r="G4" s="27"/>
      <c r="H4" s="27"/>
      <c r="I4" s="27"/>
      <c r="J4" s="27"/>
      <c r="K4" s="27"/>
      <c r="L4" s="27"/>
      <c r="M4" s="27"/>
      <c r="N4" s="16" t="s">
        <v>17</v>
      </c>
      <c r="O4" s="16"/>
      <c r="P4" s="16"/>
      <c r="Q4" s="29">
        <v>45252</v>
      </c>
      <c r="R4" s="16"/>
    </row>
    <row r="5" spans="1:18" s="2" customFormat="1" ht="115.5" customHeight="1" thickBot="1" x14ac:dyDescent="0.3">
      <c r="A5" s="10" t="s">
        <v>19</v>
      </c>
      <c r="B5" s="6" t="s">
        <v>13</v>
      </c>
      <c r="C5" s="6" t="s">
        <v>12</v>
      </c>
      <c r="D5" s="10" t="s">
        <v>2</v>
      </c>
      <c r="E5" s="10" t="s">
        <v>1</v>
      </c>
      <c r="F5" s="10" t="s">
        <v>6</v>
      </c>
      <c r="G5" s="10" t="s">
        <v>5</v>
      </c>
      <c r="H5" s="6" t="s">
        <v>11</v>
      </c>
      <c r="I5" s="6" t="s">
        <v>10</v>
      </c>
      <c r="J5" s="10" t="s">
        <v>9</v>
      </c>
      <c r="K5" s="10" t="s">
        <v>8</v>
      </c>
      <c r="L5" s="6" t="s">
        <v>7</v>
      </c>
      <c r="M5" s="10" t="s">
        <v>2</v>
      </c>
      <c r="N5" s="10" t="s">
        <v>1</v>
      </c>
      <c r="O5" s="10" t="s">
        <v>6</v>
      </c>
      <c r="P5" s="10" t="s">
        <v>5</v>
      </c>
      <c r="Q5" s="10" t="s">
        <v>3</v>
      </c>
      <c r="R5" s="10" t="s">
        <v>23</v>
      </c>
    </row>
    <row r="6" spans="1:18" ht="106.5" customHeight="1" thickBot="1" x14ac:dyDescent="0.25">
      <c r="A6" s="19" t="s">
        <v>29</v>
      </c>
      <c r="B6" s="13" t="s">
        <v>24</v>
      </c>
      <c r="C6" s="14" t="s">
        <v>25</v>
      </c>
      <c r="D6" s="4">
        <v>1</v>
      </c>
      <c r="E6" s="4">
        <v>3</v>
      </c>
      <c r="F6" s="5">
        <f t="shared" ref="F6:F8" si="0">D6*E6</f>
        <v>3</v>
      </c>
      <c r="G6" s="6" t="str">
        <f>LOOKUP(F6,{0,2,4,8,13,21},{"","ÇOK DÜŞÜK","DÜŞÜK","ORTA","YÜKSEK","ÇOK YÜKSEK"})</f>
        <v>ÇOK DÜŞÜK</v>
      </c>
      <c r="H6" s="14" t="s">
        <v>26</v>
      </c>
      <c r="I6" s="6" t="s">
        <v>0</v>
      </c>
      <c r="J6" s="14" t="s">
        <v>28</v>
      </c>
      <c r="K6" s="15" t="s">
        <v>27</v>
      </c>
      <c r="L6" s="9">
        <v>45258</v>
      </c>
      <c r="M6" s="4">
        <v>2</v>
      </c>
      <c r="N6" s="4">
        <v>1</v>
      </c>
      <c r="O6" s="5">
        <f t="shared" ref="O6:O8" si="1">M6*N6</f>
        <v>2</v>
      </c>
      <c r="P6" s="6" t="str">
        <f>LOOKUP(O6,{0,2,4,8,13,21},{"","ÇOK DÜŞÜK","DÜŞÜK","ORTA","YÜKSEK","ÇOK YÜKSEK"})</f>
        <v>ÇOK DÜŞÜK</v>
      </c>
      <c r="Q6" s="7" t="s">
        <v>4</v>
      </c>
      <c r="R6" s="12"/>
    </row>
    <row r="7" spans="1:18" ht="205.5" thickBot="1" x14ac:dyDescent="0.25">
      <c r="A7" s="20"/>
      <c r="B7" s="13" t="s">
        <v>30</v>
      </c>
      <c r="C7" s="14" t="s">
        <v>31</v>
      </c>
      <c r="D7" s="4">
        <v>3</v>
      </c>
      <c r="E7" s="4">
        <v>3</v>
      </c>
      <c r="F7" s="5">
        <f t="shared" si="0"/>
        <v>9</v>
      </c>
      <c r="G7" s="6" t="str">
        <f>LOOKUP(F7,{0,2,4,8,13,21},{"","ÇOK DÜŞÜK","DÜŞÜK","ORTA","YÜKSEK","ÇOK YÜKSEK"})</f>
        <v>ORTA</v>
      </c>
      <c r="H7" s="14" t="s">
        <v>35</v>
      </c>
      <c r="I7" s="6" t="s">
        <v>0</v>
      </c>
      <c r="J7" s="30" t="s">
        <v>39</v>
      </c>
      <c r="K7" s="15" t="s">
        <v>27</v>
      </c>
      <c r="L7" s="9">
        <v>45258</v>
      </c>
      <c r="M7" s="4">
        <v>3</v>
      </c>
      <c r="N7" s="4">
        <v>3</v>
      </c>
      <c r="O7" s="5">
        <f t="shared" si="1"/>
        <v>9</v>
      </c>
      <c r="P7" s="6" t="str">
        <f>LOOKUP(O7,{0,2,4,8,13,21},{"","ÇOK DÜŞÜK","DÜŞÜK","ORTA","YÜKSEK","ÇOK YÜKSEK"})</f>
        <v>ORTA</v>
      </c>
      <c r="Q7" s="7" t="s">
        <v>4</v>
      </c>
      <c r="R7" s="8"/>
    </row>
    <row r="8" spans="1:18" ht="157.5" x14ac:dyDescent="0.2">
      <c r="A8" s="20"/>
      <c r="B8" s="14" t="s">
        <v>32</v>
      </c>
      <c r="C8" s="14" t="s">
        <v>33</v>
      </c>
      <c r="D8" s="4">
        <v>2</v>
      </c>
      <c r="E8" s="4">
        <v>4</v>
      </c>
      <c r="F8" s="5">
        <f t="shared" si="0"/>
        <v>8</v>
      </c>
      <c r="G8" s="6" t="str">
        <f>LOOKUP(F8,{0,2,4,8,13,21},{"","ÇOK DÜŞÜK","DÜŞÜK","ORTA","YÜKSEK","ÇOK YÜKSEK"})</f>
        <v>ORTA</v>
      </c>
      <c r="H8" s="14" t="s">
        <v>34</v>
      </c>
      <c r="I8" s="6" t="s">
        <v>0</v>
      </c>
      <c r="J8" s="15" t="s">
        <v>36</v>
      </c>
      <c r="K8" s="15" t="s">
        <v>27</v>
      </c>
      <c r="L8" s="9">
        <v>45258</v>
      </c>
      <c r="M8" s="4">
        <v>2</v>
      </c>
      <c r="N8" s="4">
        <v>1</v>
      </c>
      <c r="O8" s="5">
        <f t="shared" si="1"/>
        <v>2</v>
      </c>
      <c r="P8" s="6" t="str">
        <f>LOOKUP(O8,{0,2,4,8,13,21},{"","ÇOK DÜŞÜK","DÜŞÜK","ORTA","YÜKSEK","ÇOK YÜKSEK"})</f>
        <v>ÇOK DÜŞÜK</v>
      </c>
      <c r="Q8" s="11" t="s">
        <v>4</v>
      </c>
      <c r="R8" s="8"/>
    </row>
    <row r="9" spans="1:18" ht="15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 t="s">
        <v>21</v>
      </c>
      <c r="J9" s="17"/>
      <c r="K9" s="17"/>
      <c r="L9" s="17"/>
      <c r="M9" s="17"/>
      <c r="N9" s="17"/>
      <c r="O9" s="17"/>
      <c r="P9" s="17"/>
      <c r="Q9" s="17"/>
      <c r="R9" s="17"/>
    </row>
    <row r="10" spans="1:18" ht="35.25" customHeight="1" x14ac:dyDescent="0.2">
      <c r="A10" s="18" t="s">
        <v>37</v>
      </c>
      <c r="B10" s="18"/>
      <c r="C10" s="18"/>
      <c r="D10" s="18"/>
      <c r="E10" s="18"/>
      <c r="F10" s="18"/>
      <c r="G10" s="18"/>
      <c r="H10" s="18"/>
      <c r="I10" s="18" t="s">
        <v>22</v>
      </c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5">
    <mergeCell ref="N2:P2"/>
    <mergeCell ref="A9:H9"/>
    <mergeCell ref="I9:R9"/>
    <mergeCell ref="A10:H10"/>
    <mergeCell ref="I10:R10"/>
    <mergeCell ref="A6:A8"/>
    <mergeCell ref="A1:B4"/>
    <mergeCell ref="C1:M4"/>
    <mergeCell ref="Q2:R2"/>
    <mergeCell ref="N3:P3"/>
    <mergeCell ref="Q3:R3"/>
    <mergeCell ref="N4:P4"/>
    <mergeCell ref="Q4:R4"/>
    <mergeCell ref="N1:P1"/>
    <mergeCell ref="Q1:R1"/>
  </mergeCells>
  <printOptions horizontalCentered="1"/>
  <pageMargins left="0.15748031496062992" right="0.15748031496062992" top="0.28000000000000003" bottom="0.19685039370078741" header="0.25" footer="0.19685039370078741"/>
  <pageSetup paperSize="9" scale="61" orientation="landscape" r:id="rId1"/>
  <headerFooter>
    <oddHeader xml:space="preserve">&amp;R&amp;"Arial,Normal"&amp;8     </oddHeader>
    <oddFooter>&amp;R&amp;"Arial,Kalın"&amp;8SYF: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Risk Analizi</vt:lpstr>
      <vt:lpstr>'Risk Analizi'!Yazdırma_Başlıkları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FİLİZ OKUR</cp:lastModifiedBy>
  <cp:lastPrinted>2022-01-11T12:42:05Z</cp:lastPrinted>
  <dcterms:created xsi:type="dcterms:W3CDTF">2018-04-19T22:23:21Z</dcterms:created>
  <dcterms:modified xsi:type="dcterms:W3CDTF">2023-12-04T06:54:57Z</dcterms:modified>
</cp:coreProperties>
</file>